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ci\Desktop\IACI\"/>
    </mc:Choice>
  </mc:AlternateContent>
  <bookViews>
    <workbookView xWindow="0" yWindow="0" windowWidth="20490" windowHeight="775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D45" i="1"/>
  <c r="C45" i="1"/>
  <c r="B45" i="1"/>
  <c r="D42" i="1"/>
  <c r="C42" i="1"/>
  <c r="B42" i="1"/>
  <c r="D36" i="1"/>
  <c r="C36" i="1"/>
  <c r="D32" i="1"/>
  <c r="C32" i="1"/>
  <c r="B32" i="1"/>
  <c r="B36" i="1"/>
  <c r="C28" i="1"/>
  <c r="B28" i="1"/>
  <c r="D7" i="1"/>
  <c r="C7" i="1"/>
  <c r="C10" i="1" s="1"/>
  <c r="B7" i="1"/>
  <c r="D28" i="1"/>
  <c r="D17" i="1"/>
  <c r="D10" i="1"/>
  <c r="C17" i="1"/>
  <c r="C18" i="1" s="1"/>
  <c r="B17" i="1"/>
  <c r="B10" i="1"/>
  <c r="C47" i="1" l="1"/>
  <c r="D47" i="1"/>
  <c r="B18" i="1"/>
  <c r="D18" i="1"/>
</calcChain>
</file>

<file path=xl/sharedStrings.xml><?xml version="1.0" encoding="utf-8"?>
<sst xmlns="http://schemas.openxmlformats.org/spreadsheetml/2006/main" count="60" uniqueCount="47">
  <si>
    <t>RECEITAS</t>
  </si>
  <si>
    <t>REALIZADA</t>
  </si>
  <si>
    <t>PREVISÃO</t>
  </si>
  <si>
    <t>PARA 2014</t>
  </si>
  <si>
    <t>PARA 2015</t>
  </si>
  <si>
    <t>RECEITAS TRIBUTARIAS</t>
  </si>
  <si>
    <t>CONTRIBUIÇÃO SINDICAL</t>
  </si>
  <si>
    <t>CONTRIBUIÇÃO ASSISTENCIAL</t>
  </si>
  <si>
    <t>TOTAL</t>
  </si>
  <si>
    <t>RECEITAS SOCIAIS</t>
  </si>
  <si>
    <t>MENSALIDADES SOCIAIS</t>
  </si>
  <si>
    <t>OUTRAS RENDAS</t>
  </si>
  <si>
    <t>RECEITA CLUB DE CAMPO</t>
  </si>
  <si>
    <t>RECEITA DE LOCAÇÃO DE IMÓVEIS</t>
  </si>
  <si>
    <t>RECEITA DEPARTAMENTO JURIDICO</t>
  </si>
  <si>
    <t>RECEITAS FINANCEIRAS</t>
  </si>
  <si>
    <t>RENDAS EVENTUAIS/DESP RECUPERADAS</t>
  </si>
  <si>
    <t>TOTAL DAS RECEITAS</t>
  </si>
  <si>
    <t>DESPESAS</t>
  </si>
  <si>
    <t>CUSTEIO,MANUT E DESENVOLVIMENTO</t>
  </si>
  <si>
    <t>DIRETORIA</t>
  </si>
  <si>
    <t>DESPESAS ADMINISTRATIVAS</t>
  </si>
  <si>
    <t>DESPESAS COM PESSOAL</t>
  </si>
  <si>
    <t>MANUTENÇÃO E SERVICOS</t>
  </si>
  <si>
    <t>DESPESAS FINANCEIRAS</t>
  </si>
  <si>
    <t>DESPESAS TRIBUTARIAS</t>
  </si>
  <si>
    <t>IMOBILIZADO/MANUT.PATRIMONIO</t>
  </si>
  <si>
    <t>REFORMA E AMPLIAÇOES PATRIMONIO</t>
  </si>
  <si>
    <t>AQUISIÇÕES DO IMOBILIZADO</t>
  </si>
  <si>
    <t>ASSISTENCIA SOCIAL</t>
  </si>
  <si>
    <t>ASSISTÊNCIA MEDICA</t>
  </si>
  <si>
    <t>ASSISTÊNCIA JURÍDICA</t>
  </si>
  <si>
    <t>ORGANIZ E DESENV DA CATEGORIA</t>
  </si>
  <si>
    <t>SECRETARIA RELACOES SINDICAIS</t>
  </si>
  <si>
    <t>ESPORTE E LAZER</t>
  </si>
  <si>
    <t>EVENTOS COMEMORATIVOS</t>
  </si>
  <si>
    <t>SECRETARIA IMPRENSA COMUNICACAO</t>
  </si>
  <si>
    <t>CAMPANHA SALARIAL</t>
  </si>
  <si>
    <t>CAMPANHA SAL E NEGOC COLETIVA</t>
  </si>
  <si>
    <t>TOTAL DAS DESPESAS</t>
  </si>
  <si>
    <t>TOTAL DAS DESPESAS E IMOBILIZADO</t>
  </si>
  <si>
    <t>Sindicato dos Bancários de Campo Grande-MS e Região</t>
  </si>
  <si>
    <t>Iaci Terezinha Rodrigues de Azamor Torres</t>
  </si>
  <si>
    <t>Conta-Contabil</t>
  </si>
  <si>
    <t>Sebastião da Silva</t>
  </si>
  <si>
    <t>REMANEJAMENTO E SUPLEMENTAÇÃO - PLANO ORCAMENTARIO ANUAL - EXERCICIO 2014</t>
  </si>
  <si>
    <t>Campo Grande (MS), 26 de dezembro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</si>
</sst>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3333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 indent="12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12" workbookViewId="0">
      <selection activeCell="G48" sqref="G48"/>
    </sheetView>
  </sheetViews>
  <sheetFormatPr defaultRowHeight="15" x14ac:dyDescent="0.25"/>
  <cols>
    <col min="1" max="1" width="46.140625" customWidth="1"/>
    <col min="2" max="4" width="14.85546875" customWidth="1"/>
  </cols>
  <sheetData>
    <row r="1" spans="1:4" x14ac:dyDescent="0.25">
      <c r="A1" s="16" t="s">
        <v>45</v>
      </c>
      <c r="B1" s="16"/>
      <c r="C1" s="16"/>
      <c r="D1" s="16"/>
    </row>
    <row r="2" spans="1:4" x14ac:dyDescent="0.25">
      <c r="A2" s="15" t="s">
        <v>0</v>
      </c>
      <c r="B2" s="1" t="s">
        <v>1</v>
      </c>
      <c r="C2" s="1" t="s">
        <v>2</v>
      </c>
      <c r="D2" s="1" t="s">
        <v>2</v>
      </c>
    </row>
    <row r="3" spans="1:4" x14ac:dyDescent="0.25">
      <c r="A3" s="15"/>
      <c r="B3" s="2">
        <v>41943</v>
      </c>
      <c r="C3" s="1" t="s">
        <v>3</v>
      </c>
      <c r="D3" s="1" t="s">
        <v>4</v>
      </c>
    </row>
    <row r="4" spans="1:4" x14ac:dyDescent="0.25">
      <c r="A4" s="3" t="s">
        <v>5</v>
      </c>
      <c r="B4" s="4"/>
      <c r="C4" s="4"/>
      <c r="D4" s="4"/>
    </row>
    <row r="5" spans="1:4" x14ac:dyDescent="0.25">
      <c r="A5" s="3" t="s">
        <v>6</v>
      </c>
      <c r="B5" s="5">
        <v>297583.90999999997</v>
      </c>
      <c r="C5" s="5">
        <v>316800</v>
      </c>
      <c r="D5" s="5">
        <v>350000</v>
      </c>
    </row>
    <row r="6" spans="1:4" ht="15.75" x14ac:dyDescent="0.25">
      <c r="A6" s="3" t="s">
        <v>7</v>
      </c>
      <c r="B6" s="6"/>
      <c r="C6" s="5">
        <v>115000</v>
      </c>
      <c r="D6" s="5">
        <v>160000</v>
      </c>
    </row>
    <row r="7" spans="1:4" x14ac:dyDescent="0.25">
      <c r="A7" s="3" t="s">
        <v>8</v>
      </c>
      <c r="B7" s="7">
        <f>SUM(B5:B6)</f>
        <v>297583.90999999997</v>
      </c>
      <c r="C7" s="7">
        <f>SUM(C5:C6)</f>
        <v>431800</v>
      </c>
      <c r="D7" s="7">
        <f>SUM(D5:D6)</f>
        <v>510000</v>
      </c>
    </row>
    <row r="8" spans="1:4" ht="15.75" x14ac:dyDescent="0.25">
      <c r="A8" s="3" t="s">
        <v>9</v>
      </c>
      <c r="B8" s="6"/>
      <c r="C8" s="6"/>
      <c r="D8" s="8"/>
    </row>
    <row r="9" spans="1:4" x14ac:dyDescent="0.25">
      <c r="A9" s="3" t="s">
        <v>10</v>
      </c>
      <c r="B9" s="5">
        <v>891538.88</v>
      </c>
      <c r="C9" s="5">
        <v>1078000</v>
      </c>
      <c r="D9" s="5">
        <v>1300000</v>
      </c>
    </row>
    <row r="10" spans="1:4" x14ac:dyDescent="0.25">
      <c r="A10" s="3" t="s">
        <v>8</v>
      </c>
      <c r="B10" s="7">
        <f>SUM(B7+B9)</f>
        <v>1189122.79</v>
      </c>
      <c r="C10" s="7">
        <f>SUM(C7+C9)</f>
        <v>1509800</v>
      </c>
      <c r="D10" s="7">
        <f>SUM(D7+D9)</f>
        <v>1810000</v>
      </c>
    </row>
    <row r="11" spans="1:4" x14ac:dyDescent="0.25">
      <c r="A11" s="3" t="s">
        <v>11</v>
      </c>
      <c r="B11" s="4"/>
      <c r="C11" s="4"/>
      <c r="D11" s="4"/>
    </row>
    <row r="12" spans="1:4" x14ac:dyDescent="0.25">
      <c r="A12" s="3" t="s">
        <v>12</v>
      </c>
      <c r="B12" s="5">
        <v>23172.02</v>
      </c>
      <c r="C12" s="5">
        <v>45000</v>
      </c>
      <c r="D12" s="5">
        <v>40000</v>
      </c>
    </row>
    <row r="13" spans="1:4" x14ac:dyDescent="0.25">
      <c r="A13" s="3" t="s">
        <v>13</v>
      </c>
      <c r="B13" s="8">
        <v>489.3</v>
      </c>
      <c r="C13" s="5">
        <v>5000</v>
      </c>
      <c r="D13" s="5">
        <v>0</v>
      </c>
    </row>
    <row r="14" spans="1:4" x14ac:dyDescent="0.25">
      <c r="A14" s="3" t="s">
        <v>14</v>
      </c>
      <c r="B14" s="5">
        <v>594077.99</v>
      </c>
      <c r="C14" s="18">
        <v>762200</v>
      </c>
      <c r="D14" s="5">
        <v>650000</v>
      </c>
    </row>
    <row r="15" spans="1:4" x14ac:dyDescent="0.25">
      <c r="A15" s="3" t="s">
        <v>15</v>
      </c>
      <c r="B15" s="5">
        <v>67001.06</v>
      </c>
      <c r="C15" s="18">
        <v>105000</v>
      </c>
      <c r="D15" s="5">
        <v>90000</v>
      </c>
    </row>
    <row r="16" spans="1:4" x14ac:dyDescent="0.25">
      <c r="A16" s="3" t="s">
        <v>16</v>
      </c>
      <c r="B16" s="5">
        <v>6568.46</v>
      </c>
      <c r="C16" s="5">
        <v>38000</v>
      </c>
      <c r="D16" s="5">
        <v>45000</v>
      </c>
    </row>
    <row r="17" spans="1:4" x14ac:dyDescent="0.25">
      <c r="A17" s="3" t="s">
        <v>8</v>
      </c>
      <c r="B17" s="7">
        <f>SUM(B12:B16)</f>
        <v>691308.82999999984</v>
      </c>
      <c r="C17" s="7">
        <f>SUM(C12:C16)</f>
        <v>955200</v>
      </c>
      <c r="D17" s="7">
        <f>SUM(D12:D16)</f>
        <v>825000</v>
      </c>
    </row>
    <row r="18" spans="1:4" x14ac:dyDescent="0.25">
      <c r="A18" s="3" t="s">
        <v>17</v>
      </c>
      <c r="B18" s="7">
        <f>SUM(B7+B9+B17)</f>
        <v>1880431.6199999999</v>
      </c>
      <c r="C18" s="7">
        <f>SUM(C7+C9+C17)</f>
        <v>2465000</v>
      </c>
      <c r="D18" s="7">
        <f>SUM(D7+D9+D17)</f>
        <v>2635000</v>
      </c>
    </row>
    <row r="19" spans="1:4" ht="15.75" x14ac:dyDescent="0.25">
      <c r="A19" s="6"/>
      <c r="B19" s="1" t="s">
        <v>1</v>
      </c>
      <c r="C19" s="1" t="s">
        <v>2</v>
      </c>
      <c r="D19" s="1" t="s">
        <v>2</v>
      </c>
    </row>
    <row r="20" spans="1:4" x14ac:dyDescent="0.25">
      <c r="A20" s="9" t="s">
        <v>18</v>
      </c>
      <c r="B20" s="2">
        <v>41943</v>
      </c>
      <c r="C20" s="1" t="s">
        <v>3</v>
      </c>
      <c r="D20" s="1" t="s">
        <v>4</v>
      </c>
    </row>
    <row r="21" spans="1:4" ht="15.75" x14ac:dyDescent="0.25">
      <c r="A21" s="10" t="s">
        <v>19</v>
      </c>
      <c r="B21" s="6"/>
      <c r="C21" s="6"/>
      <c r="D21" s="6"/>
    </row>
    <row r="22" spans="1:4" x14ac:dyDescent="0.25">
      <c r="A22" s="3" t="s">
        <v>20</v>
      </c>
      <c r="B22" s="4"/>
      <c r="C22" s="4"/>
      <c r="D22" s="4"/>
    </row>
    <row r="23" spans="1:4" x14ac:dyDescent="0.25">
      <c r="A23" s="3" t="s">
        <v>21</v>
      </c>
      <c r="B23" s="5">
        <v>526777.66</v>
      </c>
      <c r="C23" s="18">
        <v>645000</v>
      </c>
      <c r="D23" s="5">
        <v>650000</v>
      </c>
    </row>
    <row r="24" spans="1:4" x14ac:dyDescent="0.25">
      <c r="A24" s="3" t="s">
        <v>22</v>
      </c>
      <c r="B24" s="5">
        <v>325649.01</v>
      </c>
      <c r="C24" s="5">
        <v>390000</v>
      </c>
      <c r="D24" s="5">
        <v>420000</v>
      </c>
    </row>
    <row r="25" spans="1:4" x14ac:dyDescent="0.25">
      <c r="A25" s="3" t="s">
        <v>23</v>
      </c>
      <c r="B25" s="5">
        <v>196659.01</v>
      </c>
      <c r="C25" s="18">
        <v>230000</v>
      </c>
      <c r="D25" s="5">
        <v>110000</v>
      </c>
    </row>
    <row r="26" spans="1:4" x14ac:dyDescent="0.25">
      <c r="A26" s="3" t="s">
        <v>24</v>
      </c>
      <c r="B26" s="5">
        <v>4494</v>
      </c>
      <c r="C26" s="5">
        <v>8000</v>
      </c>
      <c r="D26" s="5">
        <v>9000</v>
      </c>
    </row>
    <row r="27" spans="1:4" x14ac:dyDescent="0.25">
      <c r="A27" s="3" t="s">
        <v>25</v>
      </c>
      <c r="B27" s="5">
        <v>4824.16</v>
      </c>
      <c r="C27" s="5">
        <v>7000</v>
      </c>
      <c r="D27" s="5">
        <v>9000</v>
      </c>
    </row>
    <row r="28" spans="1:4" x14ac:dyDescent="0.25">
      <c r="A28" s="11" t="s">
        <v>8</v>
      </c>
      <c r="B28" s="7">
        <f>SUM(B23:B27)</f>
        <v>1058403.8400000001</v>
      </c>
      <c r="C28" s="12">
        <f>SUM(C23:C27)</f>
        <v>1280000</v>
      </c>
      <c r="D28" s="7">
        <f>SUM(D23:D27)</f>
        <v>1198000</v>
      </c>
    </row>
    <row r="29" spans="1:4" ht="15.75" x14ac:dyDescent="0.25">
      <c r="A29" s="10" t="s">
        <v>26</v>
      </c>
      <c r="B29" s="6"/>
      <c r="C29" s="6"/>
      <c r="D29" s="6"/>
    </row>
    <row r="30" spans="1:4" x14ac:dyDescent="0.25">
      <c r="A30" s="3" t="s">
        <v>27</v>
      </c>
      <c r="B30" s="5">
        <v>160392.09</v>
      </c>
      <c r="C30" s="5">
        <v>176000</v>
      </c>
      <c r="D30" s="5">
        <v>100000</v>
      </c>
    </row>
    <row r="31" spans="1:4" x14ac:dyDescent="0.25">
      <c r="A31" s="3" t="s">
        <v>28</v>
      </c>
      <c r="B31" s="5">
        <v>66355.11</v>
      </c>
      <c r="C31" s="5">
        <v>82000</v>
      </c>
      <c r="D31" s="5">
        <v>90000</v>
      </c>
    </row>
    <row r="32" spans="1:4" x14ac:dyDescent="0.25">
      <c r="A32" s="11" t="s">
        <v>8</v>
      </c>
      <c r="B32" s="7">
        <f>SUM(B30:B31)</f>
        <v>226747.2</v>
      </c>
      <c r="C32" s="7">
        <f>SUM(C30:C31)</f>
        <v>258000</v>
      </c>
      <c r="D32" s="7">
        <f>SUM(D30:D31)</f>
        <v>190000</v>
      </c>
    </row>
    <row r="33" spans="1:4" x14ac:dyDescent="0.25">
      <c r="A33" s="10" t="s">
        <v>29</v>
      </c>
      <c r="B33" s="4"/>
      <c r="C33" s="4"/>
      <c r="D33" s="4"/>
    </row>
    <row r="34" spans="1:4" x14ac:dyDescent="0.25">
      <c r="A34" s="3" t="s">
        <v>30</v>
      </c>
      <c r="B34" s="8">
        <v>504.91</v>
      </c>
      <c r="C34" s="5">
        <v>11000</v>
      </c>
      <c r="D34" s="8">
        <v>0</v>
      </c>
    </row>
    <row r="35" spans="1:4" x14ac:dyDescent="0.25">
      <c r="A35" s="3" t="s">
        <v>31</v>
      </c>
      <c r="B35" s="5">
        <v>245263.62</v>
      </c>
      <c r="C35" s="5">
        <v>290000</v>
      </c>
      <c r="D35" s="5">
        <v>450000</v>
      </c>
    </row>
    <row r="36" spans="1:4" x14ac:dyDescent="0.25">
      <c r="A36" s="11" t="s">
        <v>8</v>
      </c>
      <c r="B36" s="12">
        <f>SUM(B34:B35)</f>
        <v>245768.53</v>
      </c>
      <c r="C36" s="12">
        <f>SUM(C34:C35)</f>
        <v>301000</v>
      </c>
      <c r="D36" s="12">
        <f>SUM(D34:D35)</f>
        <v>450000</v>
      </c>
    </row>
    <row r="37" spans="1:4" x14ac:dyDescent="0.25">
      <c r="A37" s="10" t="s">
        <v>32</v>
      </c>
      <c r="B37" s="4"/>
      <c r="C37" s="4"/>
      <c r="D37" s="4"/>
    </row>
    <row r="38" spans="1:4" x14ac:dyDescent="0.25">
      <c r="A38" s="3" t="s">
        <v>33</v>
      </c>
      <c r="B38" s="5">
        <v>204770.15</v>
      </c>
      <c r="C38" s="18">
        <v>210000</v>
      </c>
      <c r="D38" s="5">
        <v>152000</v>
      </c>
    </row>
    <row r="39" spans="1:4" x14ac:dyDescent="0.25">
      <c r="A39" s="3" t="s">
        <v>34</v>
      </c>
      <c r="B39" s="5">
        <v>8540.7000000000007</v>
      </c>
      <c r="C39" s="18">
        <v>14000</v>
      </c>
      <c r="D39" s="5">
        <v>50000</v>
      </c>
    </row>
    <row r="40" spans="1:4" x14ac:dyDescent="0.25">
      <c r="A40" s="3" t="s">
        <v>35</v>
      </c>
      <c r="B40" s="5">
        <v>245833.61</v>
      </c>
      <c r="C40" s="18">
        <v>252000</v>
      </c>
      <c r="D40" s="5">
        <v>295000</v>
      </c>
    </row>
    <row r="41" spans="1:4" x14ac:dyDescent="0.25">
      <c r="A41" s="3" t="s">
        <v>36</v>
      </c>
      <c r="B41" s="5">
        <v>51092.46</v>
      </c>
      <c r="C41" s="5">
        <v>70000</v>
      </c>
      <c r="D41" s="5">
        <v>80000</v>
      </c>
    </row>
    <row r="42" spans="1:4" x14ac:dyDescent="0.25">
      <c r="A42" s="11" t="s">
        <v>8</v>
      </c>
      <c r="B42" s="12">
        <f>SUM(B38:B41)</f>
        <v>510236.92</v>
      </c>
      <c r="C42" s="12">
        <f>SUM(C38:C41)</f>
        <v>546000</v>
      </c>
      <c r="D42" s="12">
        <f>SUM(D38:D41)</f>
        <v>577000</v>
      </c>
    </row>
    <row r="43" spans="1:4" ht="15.75" x14ac:dyDescent="0.25">
      <c r="A43" s="10" t="s">
        <v>37</v>
      </c>
      <c r="B43" s="6"/>
      <c r="C43" s="6"/>
      <c r="D43" s="6"/>
    </row>
    <row r="44" spans="1:4" x14ac:dyDescent="0.25">
      <c r="A44" s="3" t="s">
        <v>38</v>
      </c>
      <c r="B44" s="5">
        <v>68468.05</v>
      </c>
      <c r="C44" s="18">
        <v>80000</v>
      </c>
      <c r="D44" s="5">
        <v>220000</v>
      </c>
    </row>
    <row r="45" spans="1:4" x14ac:dyDescent="0.25">
      <c r="A45" s="11" t="s">
        <v>8</v>
      </c>
      <c r="B45" s="12">
        <f>SUM(B44)</f>
        <v>68468.05</v>
      </c>
      <c r="C45" s="12">
        <f>SUM(C44)</f>
        <v>80000</v>
      </c>
      <c r="D45" s="12">
        <f>SUM(D44)</f>
        <v>220000</v>
      </c>
    </row>
    <row r="46" spans="1:4" x14ac:dyDescent="0.25">
      <c r="A46" s="3" t="s">
        <v>39</v>
      </c>
      <c r="B46" s="7">
        <v>1882877.34</v>
      </c>
      <c r="C46" s="4"/>
      <c r="D46" s="4"/>
    </row>
    <row r="47" spans="1:4" x14ac:dyDescent="0.25">
      <c r="A47" s="3" t="s">
        <v>40</v>
      </c>
      <c r="B47" s="7">
        <f>SUM(B28+B32+B36+B42+B45)</f>
        <v>2109624.54</v>
      </c>
      <c r="C47" s="7">
        <f>SUM(C28+C32+C36+C42+C45)</f>
        <v>2465000</v>
      </c>
      <c r="D47" s="7">
        <f>SUM(D28+D32+D36+D42+D45)</f>
        <v>2635000</v>
      </c>
    </row>
    <row r="49" spans="1:5" ht="21" customHeight="1" x14ac:dyDescent="0.25">
      <c r="A49" s="17" t="s">
        <v>46</v>
      </c>
      <c r="B49" s="17"/>
      <c r="C49" s="17"/>
      <c r="D49" s="17"/>
    </row>
    <row r="51" spans="1:5" x14ac:dyDescent="0.25">
      <c r="A51" s="14" t="s">
        <v>41</v>
      </c>
      <c r="B51" s="14"/>
      <c r="C51" s="14" t="s">
        <v>43</v>
      </c>
      <c r="D51" s="14"/>
    </row>
    <row r="52" spans="1:5" x14ac:dyDescent="0.25">
      <c r="A52" s="14" t="s">
        <v>42</v>
      </c>
      <c r="B52" s="14"/>
      <c r="C52" s="14" t="s">
        <v>44</v>
      </c>
      <c r="D52" s="14"/>
    </row>
    <row r="55" spans="1:5" x14ac:dyDescent="0.25">
      <c r="A55" s="13"/>
      <c r="B55" s="14"/>
      <c r="C55" s="14"/>
      <c r="D55" s="14"/>
      <c r="E55" s="14"/>
    </row>
    <row r="56" spans="1:5" x14ac:dyDescent="0.25">
      <c r="A56" s="13"/>
      <c r="B56" s="14"/>
      <c r="C56" s="14"/>
      <c r="D56" s="14"/>
      <c r="E56" s="14"/>
    </row>
  </sheetData>
  <mergeCells count="11">
    <mergeCell ref="A1:D1"/>
    <mergeCell ref="A49:D49"/>
    <mergeCell ref="C51:D51"/>
    <mergeCell ref="C52:D52"/>
    <mergeCell ref="A51:B51"/>
    <mergeCell ref="A52:B52"/>
    <mergeCell ref="B55:C55"/>
    <mergeCell ref="B56:C56"/>
    <mergeCell ref="D55:E55"/>
    <mergeCell ref="D56:E56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Width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</dc:creator>
  <cp:lastModifiedBy>iaci</cp:lastModifiedBy>
  <cp:lastPrinted>2014-12-26T14:53:19Z</cp:lastPrinted>
  <dcterms:created xsi:type="dcterms:W3CDTF">2014-11-28T14:30:08Z</dcterms:created>
  <dcterms:modified xsi:type="dcterms:W3CDTF">2014-12-26T15:27:36Z</dcterms:modified>
</cp:coreProperties>
</file>